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<sst xmlns="http://schemas.openxmlformats.org/spreadsheetml/2006/main" count="39" uniqueCount="38">
  <si>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INCOME</t>
  </si>
  <si>
    <t>TOTAL INCOME</t>
  </si>
  <si>
    <t>EXPENSES</t>
  </si>
  <si>
    <t>TOTAL EXPENSES</t>
  </si>
  <si>
    <t>INCOME - EXPENSES</t>
  </si>
  <si>
    <t>Membership</t>
  </si>
  <si>
    <t>Awards - plaques</t>
  </si>
  <si>
    <t>STARTING BALANCE- CHECKING</t>
  </si>
  <si>
    <t>ENDING BALANCE CHECKING</t>
  </si>
  <si>
    <t>BALANCE MONEY MARKET</t>
  </si>
  <si>
    <t>BALANCE INVESTMENT</t>
  </si>
  <si>
    <t>Executive committee conference meetings</t>
  </si>
  <si>
    <t>2013-2014</t>
  </si>
  <si>
    <t>2012-2013</t>
  </si>
  <si>
    <t>2011-2012</t>
  </si>
  <si>
    <t>2010-2011</t>
  </si>
  <si>
    <t>2009-2010</t>
  </si>
  <si>
    <t>Start</t>
  </si>
  <si>
    <t>End</t>
  </si>
  <si>
    <t>2008-2009</t>
  </si>
  <si>
    <t>Difference</t>
  </si>
  <si>
    <t>2007-2008</t>
  </si>
  <si>
    <t>Conference Income (e.g., Registration)</t>
  </si>
  <si>
    <t>Conference Expenses</t>
  </si>
  <si>
    <t>Awards-Dist Scholar/Early Career</t>
  </si>
  <si>
    <t>Misc. (e.g. Survey Monkey fee)</t>
  </si>
  <si>
    <t>Accounting/Tax Preperation</t>
  </si>
  <si>
    <t>Awards-Student</t>
  </si>
  <si>
    <t>2014-2015</t>
  </si>
  <si>
    <t>TBA</t>
  </si>
  <si>
    <t xml:space="preserve">NASPSPA FINANCIAL  REPORT                                         </t>
  </si>
  <si>
    <t>2015-2016</t>
  </si>
  <si>
    <t>Website Dev/Maintenance/Conference Call</t>
  </si>
  <si>
    <t xml:space="preserve"> Site Visit</t>
  </si>
  <si>
    <t>Grant Refund</t>
  </si>
  <si>
    <t>Executive committee fall 2016 meeting</t>
  </si>
  <si>
    <t>Executive committee 2015 fall meeting</t>
  </si>
  <si>
    <t>Secretary-Treasurer Training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</si>
</sst>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mmm\-yyyy"/>
    <numFmt numFmtId="168" formatCode="&quot;$&quot;#,##0"/>
    <numFmt numFmtId="169" formatCode="#,##0.0"/>
    <numFmt numFmtId="170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4" fontId="2" fillId="0" borderId="0" xfId="44" applyFont="1" applyFill="1" applyAlignment="1">
      <alignment/>
    </xf>
    <xf numFmtId="44" fontId="1" fillId="0" borderId="0" xfId="44" applyFont="1" applyFill="1" applyAlignment="1">
      <alignment/>
    </xf>
    <xf numFmtId="14" fontId="2" fillId="0" borderId="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44" fontId="2" fillId="0" borderId="10" xfId="0" applyNumberFormat="1" applyFont="1" applyFill="1" applyBorder="1" applyAlignment="1">
      <alignment/>
    </xf>
    <xf numFmtId="14" fontId="2" fillId="0" borderId="0" xfId="44" applyNumberFormat="1" applyFon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20">
      <selection activeCell="A39" sqref="A39"/>
    </sheetView>
  </sheetViews>
  <sheetFormatPr defaultColWidth="9.140625" defaultRowHeight="12.75"/>
  <cols>
    <col min="1" max="1" width="45.00390625" style="0" customWidth="1"/>
    <col min="2" max="2" width="19.7109375" style="10" customWidth="1"/>
    <col min="3" max="3" width="20.7109375" style="0" customWidth="1"/>
  </cols>
  <sheetData>
    <row r="1" spans="1:2" ht="39" customHeight="1">
      <c r="A1" s="2" t="s">
        <v>30</v>
      </c>
      <c r="B1" s="17" t="s">
        <v>31</v>
      </c>
    </row>
    <row r="2" spans="1:2" ht="15">
      <c r="A2" s="3" t="s">
        <v>7</v>
      </c>
      <c r="B2" s="18">
        <v>39996.17</v>
      </c>
    </row>
    <row r="3" ht="15">
      <c r="A3" s="4"/>
    </row>
    <row r="4" ht="15">
      <c r="A4" s="3" t="s">
        <v>0</v>
      </c>
    </row>
    <row r="5" spans="1:2" ht="15">
      <c r="A5" s="4" t="s">
        <v>22</v>
      </c>
      <c r="B5" s="16" t="s">
        <v>29</v>
      </c>
    </row>
    <row r="6" spans="1:3" ht="15">
      <c r="A6" s="4" t="s">
        <v>5</v>
      </c>
      <c r="B6" s="10">
        <v>46845</v>
      </c>
      <c r="C6" s="9"/>
    </row>
    <row r="7" spans="1:3" ht="15">
      <c r="A7" s="4" t="s">
        <v>34</v>
      </c>
      <c r="B7" s="10">
        <v>14.09</v>
      </c>
      <c r="C7" s="9"/>
    </row>
    <row r="8" spans="1:2" ht="15">
      <c r="A8" s="3" t="s">
        <v>1</v>
      </c>
      <c r="B8" s="11">
        <f>SUM(B5:B7)</f>
        <v>46859.09</v>
      </c>
    </row>
    <row r="9" ht="15">
      <c r="A9" s="4"/>
    </row>
    <row r="10" ht="15">
      <c r="A10" s="3" t="s">
        <v>2</v>
      </c>
    </row>
    <row r="11" spans="1:2" ht="15">
      <c r="A11" s="4" t="s">
        <v>23</v>
      </c>
      <c r="B11" s="16" t="s">
        <v>29</v>
      </c>
    </row>
    <row r="12" spans="1:2" ht="15">
      <c r="A12" s="4" t="s">
        <v>6</v>
      </c>
      <c r="B12" s="10">
        <v>3296.21</v>
      </c>
    </row>
    <row r="13" spans="1:2" ht="15">
      <c r="A13" s="4" t="s">
        <v>24</v>
      </c>
      <c r="B13" s="10">
        <v>3000</v>
      </c>
    </row>
    <row r="14" spans="1:3" ht="15">
      <c r="A14" s="4" t="s">
        <v>27</v>
      </c>
      <c r="B14" s="10">
        <v>11733.29</v>
      </c>
      <c r="C14" s="13"/>
    </row>
    <row r="15" spans="1:2" ht="15">
      <c r="A15" s="4" t="s">
        <v>36</v>
      </c>
      <c r="B15" s="10">
        <v>6320.91</v>
      </c>
    </row>
    <row r="16" spans="1:2" ht="15">
      <c r="A16" s="4" t="s">
        <v>35</v>
      </c>
      <c r="B16" s="10">
        <v>1627.05</v>
      </c>
    </row>
    <row r="17" spans="1:2" ht="15">
      <c r="A17" s="4" t="s">
        <v>11</v>
      </c>
      <c r="B17" s="16">
        <v>2591.03</v>
      </c>
    </row>
    <row r="18" spans="1:2" ht="15">
      <c r="A18" s="4" t="s">
        <v>25</v>
      </c>
      <c r="B18" s="16">
        <v>291.56</v>
      </c>
    </row>
    <row r="19" spans="1:2" ht="15">
      <c r="A19" s="4" t="s">
        <v>26</v>
      </c>
      <c r="B19" s="10">
        <v>1022.53</v>
      </c>
    </row>
    <row r="20" spans="1:2" ht="15">
      <c r="A20" s="4" t="s">
        <v>32</v>
      </c>
      <c r="B20" s="10">
        <v>1300</v>
      </c>
    </row>
    <row r="21" spans="1:2" ht="15">
      <c r="A21" s="4" t="s">
        <v>37</v>
      </c>
      <c r="B21" s="10">
        <v>382.71</v>
      </c>
    </row>
    <row r="22" spans="1:2" ht="15">
      <c r="A22" s="4" t="s">
        <v>33</v>
      </c>
      <c r="B22" s="10">
        <v>1104.76</v>
      </c>
    </row>
    <row r="23" spans="1:2" ht="15">
      <c r="A23" s="3" t="s">
        <v>3</v>
      </c>
      <c r="B23" s="12">
        <f>SUM(B11:B22)</f>
        <v>32670.049999999996</v>
      </c>
    </row>
    <row r="26" spans="1:2" ht="15">
      <c r="A26" s="3" t="s">
        <v>4</v>
      </c>
      <c r="B26" s="12">
        <f>B8-B23</f>
        <v>14189.04</v>
      </c>
    </row>
    <row r="27" ht="15">
      <c r="A27" s="1"/>
    </row>
    <row r="28" ht="15">
      <c r="A28" s="1"/>
    </row>
    <row r="29" spans="1:2" ht="15.75" thickBot="1">
      <c r="A29" s="7" t="s">
        <v>8</v>
      </c>
      <c r="B29" s="18">
        <v>54185.21</v>
      </c>
    </row>
    <row r="30" ht="15.75" thickTop="1">
      <c r="A30" s="4"/>
    </row>
    <row r="31" ht="15">
      <c r="A31" s="8" t="s">
        <v>9</v>
      </c>
    </row>
    <row r="32" spans="1:2" ht="15">
      <c r="A32" s="8" t="s">
        <v>10</v>
      </c>
      <c r="B32" s="18">
        <v>24755.32</v>
      </c>
    </row>
    <row r="33" ht="10.5" customHeight="1">
      <c r="A33" s="5"/>
    </row>
    <row r="34" ht="15">
      <c r="A34" s="6"/>
    </row>
    <row r="35" ht="15">
      <c r="A35" s="6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2.28125" style="0" customWidth="1"/>
    <col min="2" max="2" width="15.28125" style="0" customWidth="1"/>
    <col min="3" max="3" width="16.00390625" style="0" customWidth="1"/>
  </cols>
  <sheetData>
    <row r="1" spans="2:4" ht="12.75">
      <c r="B1" t="s">
        <v>17</v>
      </c>
      <c r="C1" t="s">
        <v>18</v>
      </c>
      <c r="D1" t="s">
        <v>20</v>
      </c>
    </row>
    <row r="2" spans="1:4" ht="12.75">
      <c r="A2" t="s">
        <v>28</v>
      </c>
      <c r="B2">
        <v>47633.31</v>
      </c>
      <c r="C2">
        <v>39996.17</v>
      </c>
      <c r="D2">
        <v>-7637.14</v>
      </c>
    </row>
    <row r="3" spans="1:4" ht="15">
      <c r="A3" s="14" t="s">
        <v>12</v>
      </c>
      <c r="B3" s="14">
        <v>44517.16</v>
      </c>
      <c r="C3" s="14">
        <v>47633.31</v>
      </c>
      <c r="D3" s="14">
        <f>C3-B3</f>
        <v>3116.149999999994</v>
      </c>
    </row>
    <row r="4" spans="1:4" ht="15">
      <c r="A4" s="14" t="s">
        <v>13</v>
      </c>
      <c r="B4" s="14">
        <v>46548.93</v>
      </c>
      <c r="C4" s="14">
        <v>44517.16</v>
      </c>
      <c r="D4" s="14">
        <f aca="true" t="shared" si="0" ref="D4:D9">C4-B4</f>
        <v>-2031.7699999999968</v>
      </c>
    </row>
    <row r="5" spans="1:4" ht="15">
      <c r="A5" s="14" t="s">
        <v>14</v>
      </c>
      <c r="B5" s="14">
        <v>41658.11</v>
      </c>
      <c r="C5" s="14">
        <v>45919.43</v>
      </c>
      <c r="D5" s="14">
        <f t="shared" si="0"/>
        <v>4261.32</v>
      </c>
    </row>
    <row r="6" spans="1:4" ht="15">
      <c r="A6" s="14" t="s">
        <v>15</v>
      </c>
      <c r="B6" s="14">
        <v>32284.9</v>
      </c>
      <c r="C6" s="14">
        <v>41658.11</v>
      </c>
      <c r="D6" s="14">
        <f t="shared" si="0"/>
        <v>9373.21</v>
      </c>
    </row>
    <row r="7" spans="1:4" ht="15">
      <c r="A7" s="14" t="s">
        <v>16</v>
      </c>
      <c r="B7" s="14">
        <v>51509</v>
      </c>
      <c r="C7" s="14">
        <v>56731</v>
      </c>
      <c r="D7" s="14">
        <f t="shared" si="0"/>
        <v>5222</v>
      </c>
    </row>
    <row r="8" spans="1:4" ht="15">
      <c r="A8" s="14" t="s">
        <v>19</v>
      </c>
      <c r="B8" s="15">
        <v>65056.54</v>
      </c>
      <c r="C8" s="15">
        <v>51539.38</v>
      </c>
      <c r="D8" s="14">
        <f t="shared" si="0"/>
        <v>-13517.160000000003</v>
      </c>
    </row>
    <row r="9" spans="1:4" ht="15">
      <c r="A9" s="14" t="s">
        <v>21</v>
      </c>
      <c r="B9" s="15">
        <v>56382.94</v>
      </c>
      <c r="C9" s="14">
        <v>65056.54</v>
      </c>
      <c r="D9" s="14">
        <f t="shared" si="0"/>
        <v>8673.599999999999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NASPSPA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NASPSPA</dc:creator>
  <cp:keywords/>
  <dc:description/>
  <cp:lastModifiedBy>pc</cp:lastModifiedBy>
  <cp:lastPrinted>2016-06-13T16:27:54Z</cp:lastPrinted>
  <dcterms:created xsi:type="dcterms:W3CDTF">2007-11-03T16:06:16Z</dcterms:created>
  <dcterms:modified xsi:type="dcterms:W3CDTF">2016-10-06T14:46:28Z</dcterms:modified>
  <cp:category/>
  <cp:version/>
  <cp:contentType/>
  <cp:contentStatus/>
</cp:coreProperties>
</file>